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5360" windowHeight="5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<sst xmlns="http://schemas.openxmlformats.org/spreadsheetml/2006/main" count="31" uniqueCount="27">
  <si>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x</t>
  </si>
  <si>
    <t>--</t>
  </si>
  <si>
    <t>log(lx)</t>
  </si>
  <si>
    <r>
      <t>n</t>
    </r>
    <r>
      <rPr>
        <b/>
        <i/>
        <sz val="10"/>
        <rFont val="Arial"/>
        <family val="2"/>
      </rPr>
      <t>x</t>
    </r>
  </si>
  <si>
    <r>
      <t>l</t>
    </r>
    <r>
      <rPr>
        <b/>
        <i/>
        <sz val="10"/>
        <rFont val="Arial"/>
        <family val="2"/>
      </rPr>
      <t>x</t>
    </r>
  </si>
  <si>
    <r>
      <t>d</t>
    </r>
    <r>
      <rPr>
        <b/>
        <i/>
        <sz val="10"/>
        <rFont val="Arial"/>
        <family val="2"/>
      </rPr>
      <t>x</t>
    </r>
  </si>
  <si>
    <r>
      <t>q</t>
    </r>
    <r>
      <rPr>
        <b/>
        <i/>
        <sz val="10"/>
        <rFont val="Arial"/>
        <family val="2"/>
      </rPr>
      <t>x</t>
    </r>
  </si>
  <si>
    <r>
      <t>L</t>
    </r>
    <r>
      <rPr>
        <b/>
        <i/>
        <sz val="10"/>
        <rFont val="Arial"/>
        <family val="2"/>
      </rPr>
      <t>x</t>
    </r>
  </si>
  <si>
    <r>
      <t>T</t>
    </r>
    <r>
      <rPr>
        <b/>
        <i/>
        <sz val="10"/>
        <rFont val="Arial"/>
        <family val="2"/>
      </rPr>
      <t>x</t>
    </r>
  </si>
  <si>
    <r>
      <t>e</t>
    </r>
    <r>
      <rPr>
        <b/>
        <i/>
        <sz val="10"/>
        <rFont val="Arial"/>
        <family val="2"/>
      </rPr>
      <t>x</t>
    </r>
  </si>
  <si>
    <t>Observação</t>
  </si>
  <si>
    <t>Tabela de vida humana</t>
  </si>
  <si>
    <t>classe etária</t>
  </si>
  <si>
    <t>Idade (anos)</t>
  </si>
  <si>
    <t>Números na</t>
  </si>
  <si>
    <t>Número vivo</t>
  </si>
  <si>
    <t>sobreviventes</t>
  </si>
  <si>
    <t>Mortes</t>
  </si>
  <si>
    <t>Taxa de Mortalidade</t>
  </si>
  <si>
    <t xml:space="preserve">Verifique que pode fazer os calculos a mão antes de usar esse macro. </t>
  </si>
  <si>
    <t>Pode entrar dados de duas formas, ou na coluna da classe de "números na classe etária" ou como nx (todos os valores</t>
  </si>
  <si>
    <t>em azul são calculados). Para a coluna "números na classe etária" entre o número que morrem durante cada classe etária. Se entra</t>
  </si>
  <si>
    <t>dados na coluna nx, precisa escrever a formula (joia se você quer entrar dados de nx, mas precisa</t>
  </si>
  <si>
    <t>recarregar essa planilha se decida entrar dados na colunas )</t>
  </si>
  <si>
    <t>Número médio vivo</t>
  </si>
  <si>
    <t>Esperança de vida</t>
  </si>
  <si>
    <t>Para gráfico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</si>
</sst>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5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Tabela de Vida Humana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2325"/>
          <c:w val="0.86875"/>
          <c:h val="0.73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Sheet1!$A$9:$A$29</c:f>
              <c:numCache/>
            </c:numRef>
          </c:cat>
          <c:val>
            <c:numRef>
              <c:f>Sheet1!$J$10:$J$27</c:f>
              <c:numCache/>
            </c:numRef>
          </c:val>
          <c:smooth val="0"/>
        </c:ser>
        <c:marker val="1"/>
        <c:axId val="24409014"/>
        <c:axId val="18354535"/>
      </c:lineChart>
      <c:catAx>
        <c:axId val="24409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Anos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54535"/>
        <c:crosses val="autoZero"/>
        <c:auto val="1"/>
        <c:lblOffset val="100"/>
        <c:tickLblSkip val="2"/>
        <c:noMultiLvlLbl val="0"/>
      </c:catAx>
      <c:valAx>
        <c:axId val="1835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Log(Sobrevivência)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9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30</xdr:row>
      <xdr:rowOff>28575</xdr:rowOff>
    </xdr:from>
    <xdr:to>
      <xdr:col>5</xdr:col>
      <xdr:colOff>304800</xdr:colOff>
      <xdr:row>46</xdr:row>
      <xdr:rowOff>76200</xdr:rowOff>
    </xdr:to>
    <xdr:graphicFrame>
      <xdr:nvGraphicFramePr>
        <xdr:cNvPr id="1" name="Chart 3"/>
        <xdr:cNvGraphicFramePr/>
      </xdr:nvGraphicFramePr>
      <xdr:xfrm>
        <a:off x="190500" y="4953000"/>
        <a:ext cx="36195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50" zoomScaleNormal="150" zoomScalePageLayoutView="0" workbookViewId="0" topLeftCell="A26">
      <selection activeCell="C36" sqref="C36"/>
    </sheetView>
  </sheetViews>
  <sheetFormatPr defaultColWidth="9.140625" defaultRowHeight="12.75"/>
  <cols>
    <col min="2" max="2" width="11.00390625" style="0" bestFit="1" customWidth="1"/>
    <col min="3" max="3" width="11.57421875" style="0" customWidth="1"/>
    <col min="4" max="4" width="11.7109375" style="0" customWidth="1"/>
    <col min="6" max="6" width="10.57421875" style="0" customWidth="1"/>
    <col min="7" max="7" width="11.00390625" style="0" customWidth="1"/>
    <col min="9" max="9" width="10.57421875" style="0" customWidth="1"/>
    <col min="10" max="10" width="10.140625" style="0" customWidth="1"/>
  </cols>
  <sheetData>
    <row r="1" spans="1:3" ht="15">
      <c r="A1" s="9" t="s">
        <v>10</v>
      </c>
      <c r="B1" s="5"/>
      <c r="C1" t="s">
        <v>19</v>
      </c>
    </row>
    <row r="2" ht="12.75">
      <c r="C2" t="s">
        <v>20</v>
      </c>
    </row>
    <row r="3" ht="12.75">
      <c r="C3" t="s">
        <v>21</v>
      </c>
    </row>
    <row r="4" ht="12.75">
      <c r="C4" t="s">
        <v>22</v>
      </c>
    </row>
    <row r="5" ht="12.75">
      <c r="C5" t="s">
        <v>23</v>
      </c>
    </row>
    <row r="6" spans="1:2" s="2" customFormat="1" ht="15.75">
      <c r="A6" s="1" t="s">
        <v>11</v>
      </c>
      <c r="B6" s="1"/>
    </row>
    <row r="7" spans="1:10" s="2" customFormat="1" ht="12.75">
      <c r="A7" s="11" t="s">
        <v>13</v>
      </c>
      <c r="B7" s="11" t="s">
        <v>14</v>
      </c>
      <c r="C7" s="11" t="s">
        <v>15</v>
      </c>
      <c r="D7" s="11" t="s">
        <v>16</v>
      </c>
      <c r="E7" s="11" t="s">
        <v>17</v>
      </c>
      <c r="F7" s="11" t="s">
        <v>18</v>
      </c>
      <c r="G7" s="2" t="s">
        <v>24</v>
      </c>
      <c r="I7" s="2" t="s">
        <v>25</v>
      </c>
      <c r="J7" s="2" t="s">
        <v>26</v>
      </c>
    </row>
    <row r="8" spans="1:10" s="3" customFormat="1" ht="12.75">
      <c r="A8" s="4" t="s">
        <v>0</v>
      </c>
      <c r="B8" s="10" t="s">
        <v>12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2</v>
      </c>
    </row>
    <row r="9" spans="1:10" ht="12.75">
      <c r="A9" s="6">
        <v>0</v>
      </c>
      <c r="B9" s="8">
        <v>0</v>
      </c>
      <c r="C9">
        <v>0</v>
      </c>
      <c r="D9" s="6">
        <v>1000</v>
      </c>
      <c r="E9" s="6" t="e">
        <f>+D9-D10</f>
        <v>#DIV/0!</v>
      </c>
      <c r="F9" s="6" t="e">
        <f>+E9/D9</f>
        <v>#DIV/0!</v>
      </c>
      <c r="G9" s="6" t="e">
        <f aca="true" t="shared" si="0" ref="G9:G16">(+D9+D10)/2</f>
        <v>#DIV/0!</v>
      </c>
      <c r="H9" s="6" t="e">
        <f aca="true" t="shared" si="1" ref="H9:H16">+G9+H10</f>
        <v>#DIV/0!</v>
      </c>
      <c r="I9" s="6" t="e">
        <f>+H9/D9</f>
        <v>#DIV/0!</v>
      </c>
      <c r="J9" s="6">
        <f>LOG(D9)</f>
        <v>3</v>
      </c>
    </row>
    <row r="10" spans="1:10" ht="12.75">
      <c r="A10" s="6">
        <f>+A9+5</f>
        <v>5</v>
      </c>
      <c r="B10" s="8">
        <v>0</v>
      </c>
      <c r="C10">
        <v>0</v>
      </c>
      <c r="D10" s="6" t="e">
        <f>INT((+C10/$C$9)*1000+0.5)</f>
        <v>#DIV/0!</v>
      </c>
      <c r="E10" s="6" t="e">
        <f aca="true" t="shared" si="2" ref="E10:E28">+D10-D11</f>
        <v>#DIV/0!</v>
      </c>
      <c r="F10" s="6" t="e">
        <f aca="true" t="shared" si="3" ref="F10:F28">+E10/D10</f>
        <v>#DIV/0!</v>
      </c>
      <c r="G10" s="6" t="e">
        <f t="shared" si="0"/>
        <v>#DIV/0!</v>
      </c>
      <c r="H10" s="6" t="e">
        <f t="shared" si="1"/>
        <v>#DIV/0!</v>
      </c>
      <c r="I10" s="6" t="e">
        <f aca="true" t="shared" si="4" ref="I10:I28">+H10/D10</f>
        <v>#DIV/0!</v>
      </c>
      <c r="J10" s="6" t="e">
        <f aca="true" t="shared" si="5" ref="J10:J28">LOG(D10)</f>
        <v>#DIV/0!</v>
      </c>
    </row>
    <row r="11" spans="1:10" ht="12.75">
      <c r="A11" s="6">
        <f aca="true" t="shared" si="6" ref="A11:A29">+A10+5</f>
        <v>10</v>
      </c>
      <c r="B11" s="8">
        <v>0</v>
      </c>
      <c r="C11">
        <v>0</v>
      </c>
      <c r="D11" s="6" t="e">
        <f aca="true" t="shared" si="7" ref="D11:D29">INT((+C11/$C$9)*1000+0.5)</f>
        <v>#DIV/0!</v>
      </c>
      <c r="E11" s="6" t="e">
        <f t="shared" si="2"/>
        <v>#DIV/0!</v>
      </c>
      <c r="F11" s="6" t="e">
        <f t="shared" si="3"/>
        <v>#DIV/0!</v>
      </c>
      <c r="G11" s="6" t="e">
        <f t="shared" si="0"/>
        <v>#DIV/0!</v>
      </c>
      <c r="H11" s="6" t="e">
        <f t="shared" si="1"/>
        <v>#DIV/0!</v>
      </c>
      <c r="I11" s="6" t="e">
        <f t="shared" si="4"/>
        <v>#DIV/0!</v>
      </c>
      <c r="J11" s="6" t="e">
        <f t="shared" si="5"/>
        <v>#DIV/0!</v>
      </c>
    </row>
    <row r="12" spans="1:10" ht="12.75">
      <c r="A12" s="6">
        <f t="shared" si="6"/>
        <v>15</v>
      </c>
      <c r="B12" s="8">
        <v>0</v>
      </c>
      <c r="C12">
        <v>0</v>
      </c>
      <c r="D12" s="6" t="e">
        <f t="shared" si="7"/>
        <v>#DIV/0!</v>
      </c>
      <c r="E12" s="6" t="e">
        <f t="shared" si="2"/>
        <v>#DIV/0!</v>
      </c>
      <c r="F12" s="6" t="e">
        <f t="shared" si="3"/>
        <v>#DIV/0!</v>
      </c>
      <c r="G12" s="6" t="e">
        <f t="shared" si="0"/>
        <v>#DIV/0!</v>
      </c>
      <c r="H12" s="6" t="e">
        <f t="shared" si="1"/>
        <v>#DIV/0!</v>
      </c>
      <c r="I12" s="6" t="e">
        <f t="shared" si="4"/>
        <v>#DIV/0!</v>
      </c>
      <c r="J12" s="6" t="e">
        <f t="shared" si="5"/>
        <v>#DIV/0!</v>
      </c>
    </row>
    <row r="13" spans="1:10" ht="12.75">
      <c r="A13" s="6">
        <f t="shared" si="6"/>
        <v>20</v>
      </c>
      <c r="B13" s="8">
        <v>0</v>
      </c>
      <c r="C13">
        <f aca="true" t="shared" si="8" ref="C10:C29">+C12-B12</f>
        <v>0</v>
      </c>
      <c r="D13" s="6" t="e">
        <f t="shared" si="7"/>
        <v>#DIV/0!</v>
      </c>
      <c r="E13" s="6" t="e">
        <f t="shared" si="2"/>
        <v>#DIV/0!</v>
      </c>
      <c r="F13" s="6" t="e">
        <f t="shared" si="3"/>
        <v>#DIV/0!</v>
      </c>
      <c r="G13" s="6" t="e">
        <f t="shared" si="0"/>
        <v>#DIV/0!</v>
      </c>
      <c r="H13" s="6" t="e">
        <f t="shared" si="1"/>
        <v>#DIV/0!</v>
      </c>
      <c r="I13" s="6" t="e">
        <f t="shared" si="4"/>
        <v>#DIV/0!</v>
      </c>
      <c r="J13" s="6" t="e">
        <f t="shared" si="5"/>
        <v>#DIV/0!</v>
      </c>
    </row>
    <row r="14" spans="1:10" ht="12.75">
      <c r="A14" s="6">
        <f t="shared" si="6"/>
        <v>25</v>
      </c>
      <c r="B14" s="8">
        <v>0</v>
      </c>
      <c r="C14">
        <f t="shared" si="8"/>
        <v>0</v>
      </c>
      <c r="D14" s="6" t="e">
        <f t="shared" si="7"/>
        <v>#DIV/0!</v>
      </c>
      <c r="E14" s="6" t="e">
        <f t="shared" si="2"/>
        <v>#DIV/0!</v>
      </c>
      <c r="F14" s="6" t="e">
        <f t="shared" si="3"/>
        <v>#DIV/0!</v>
      </c>
      <c r="G14" s="6" t="e">
        <f t="shared" si="0"/>
        <v>#DIV/0!</v>
      </c>
      <c r="H14" s="6" t="e">
        <f t="shared" si="1"/>
        <v>#DIV/0!</v>
      </c>
      <c r="I14" s="6" t="e">
        <f t="shared" si="4"/>
        <v>#DIV/0!</v>
      </c>
      <c r="J14" s="6" t="e">
        <f t="shared" si="5"/>
        <v>#DIV/0!</v>
      </c>
    </row>
    <row r="15" spans="1:10" ht="12.75">
      <c r="A15" s="6">
        <f t="shared" si="6"/>
        <v>30</v>
      </c>
      <c r="B15" s="8">
        <v>0</v>
      </c>
      <c r="C15">
        <f t="shared" si="8"/>
        <v>0</v>
      </c>
      <c r="D15" s="6" t="e">
        <f t="shared" si="7"/>
        <v>#DIV/0!</v>
      </c>
      <c r="E15" s="6" t="e">
        <f t="shared" si="2"/>
        <v>#DIV/0!</v>
      </c>
      <c r="F15" s="6" t="e">
        <f t="shared" si="3"/>
        <v>#DIV/0!</v>
      </c>
      <c r="G15" s="6" t="e">
        <f t="shared" si="0"/>
        <v>#DIV/0!</v>
      </c>
      <c r="H15" s="6" t="e">
        <f t="shared" si="1"/>
        <v>#DIV/0!</v>
      </c>
      <c r="I15" s="6" t="e">
        <f t="shared" si="4"/>
        <v>#DIV/0!</v>
      </c>
      <c r="J15" s="6" t="e">
        <f t="shared" si="5"/>
        <v>#DIV/0!</v>
      </c>
    </row>
    <row r="16" spans="1:10" ht="12.75">
      <c r="A16" s="6">
        <f t="shared" si="6"/>
        <v>35</v>
      </c>
      <c r="B16" s="8">
        <v>0</v>
      </c>
      <c r="C16">
        <v>0</v>
      </c>
      <c r="D16" s="6" t="e">
        <f t="shared" si="7"/>
        <v>#DIV/0!</v>
      </c>
      <c r="E16" s="6" t="e">
        <f t="shared" si="2"/>
        <v>#DIV/0!</v>
      </c>
      <c r="F16" s="6" t="e">
        <f t="shared" si="3"/>
        <v>#DIV/0!</v>
      </c>
      <c r="G16" s="6" t="e">
        <f t="shared" si="0"/>
        <v>#DIV/0!</v>
      </c>
      <c r="H16" s="6" t="e">
        <f t="shared" si="1"/>
        <v>#DIV/0!</v>
      </c>
      <c r="I16" s="6" t="e">
        <f t="shared" si="4"/>
        <v>#DIV/0!</v>
      </c>
      <c r="J16" s="6" t="e">
        <f t="shared" si="5"/>
        <v>#DIV/0!</v>
      </c>
    </row>
    <row r="17" spans="1:10" ht="12.75">
      <c r="A17" s="6">
        <f t="shared" si="6"/>
        <v>40</v>
      </c>
      <c r="B17" s="8">
        <v>0</v>
      </c>
      <c r="C17">
        <f t="shared" si="8"/>
        <v>0</v>
      </c>
      <c r="D17" s="6" t="e">
        <f t="shared" si="7"/>
        <v>#DIV/0!</v>
      </c>
      <c r="E17" s="6" t="e">
        <f t="shared" si="2"/>
        <v>#DIV/0!</v>
      </c>
      <c r="F17" s="6" t="e">
        <f t="shared" si="3"/>
        <v>#DIV/0!</v>
      </c>
      <c r="G17" s="6" t="e">
        <f>(+D17+D18)/2</f>
        <v>#DIV/0!</v>
      </c>
      <c r="H17" s="6" t="e">
        <f>+G17+H29</f>
        <v>#DIV/0!</v>
      </c>
      <c r="I17" s="6" t="e">
        <f t="shared" si="4"/>
        <v>#DIV/0!</v>
      </c>
      <c r="J17" s="6" t="e">
        <f t="shared" si="5"/>
        <v>#DIV/0!</v>
      </c>
    </row>
    <row r="18" spans="1:10" ht="12.75">
      <c r="A18" s="6">
        <f t="shared" si="6"/>
        <v>45</v>
      </c>
      <c r="B18" s="8">
        <v>0</v>
      </c>
      <c r="C18">
        <f t="shared" si="8"/>
        <v>0</v>
      </c>
      <c r="D18" s="6" t="e">
        <f t="shared" si="7"/>
        <v>#DIV/0!</v>
      </c>
      <c r="E18" s="6" t="e">
        <f t="shared" si="2"/>
        <v>#DIV/0!</v>
      </c>
      <c r="F18" s="6" t="e">
        <f t="shared" si="3"/>
        <v>#DIV/0!</v>
      </c>
      <c r="G18" s="6" t="e">
        <f aca="true" t="shared" si="9" ref="G18:G28">(+D18+D19)/2</f>
        <v>#DIV/0!</v>
      </c>
      <c r="H18" s="6" t="e">
        <f aca="true" t="shared" si="10" ref="H18:H28">+G18+H30</f>
        <v>#DIV/0!</v>
      </c>
      <c r="I18" s="6" t="e">
        <f t="shared" si="4"/>
        <v>#DIV/0!</v>
      </c>
      <c r="J18" s="6" t="e">
        <f t="shared" si="5"/>
        <v>#DIV/0!</v>
      </c>
    </row>
    <row r="19" spans="1:10" ht="12.75">
      <c r="A19" s="6">
        <f t="shared" si="6"/>
        <v>50</v>
      </c>
      <c r="B19" s="8">
        <v>0</v>
      </c>
      <c r="C19">
        <f t="shared" si="8"/>
        <v>0</v>
      </c>
      <c r="D19" s="6" t="e">
        <f t="shared" si="7"/>
        <v>#DIV/0!</v>
      </c>
      <c r="E19" s="6" t="e">
        <f t="shared" si="2"/>
        <v>#DIV/0!</v>
      </c>
      <c r="F19" s="6" t="e">
        <f t="shared" si="3"/>
        <v>#DIV/0!</v>
      </c>
      <c r="G19" s="6" t="e">
        <f t="shared" si="9"/>
        <v>#DIV/0!</v>
      </c>
      <c r="H19" s="6" t="e">
        <f t="shared" si="10"/>
        <v>#DIV/0!</v>
      </c>
      <c r="I19" s="6" t="e">
        <f t="shared" si="4"/>
        <v>#DIV/0!</v>
      </c>
      <c r="J19" s="6" t="e">
        <f t="shared" si="5"/>
        <v>#DIV/0!</v>
      </c>
    </row>
    <row r="20" spans="1:10" ht="12.75">
      <c r="A20" s="6">
        <f t="shared" si="6"/>
        <v>55</v>
      </c>
      <c r="B20" s="8">
        <v>0</v>
      </c>
      <c r="C20">
        <f t="shared" si="8"/>
        <v>0</v>
      </c>
      <c r="D20" s="6" t="e">
        <f t="shared" si="7"/>
        <v>#DIV/0!</v>
      </c>
      <c r="E20" s="6" t="e">
        <f t="shared" si="2"/>
        <v>#DIV/0!</v>
      </c>
      <c r="F20" s="6" t="e">
        <f t="shared" si="3"/>
        <v>#DIV/0!</v>
      </c>
      <c r="G20" s="6" t="e">
        <f t="shared" si="9"/>
        <v>#DIV/0!</v>
      </c>
      <c r="H20" s="6" t="e">
        <f t="shared" si="10"/>
        <v>#DIV/0!</v>
      </c>
      <c r="I20" s="6" t="e">
        <f t="shared" si="4"/>
        <v>#DIV/0!</v>
      </c>
      <c r="J20" s="6" t="e">
        <f t="shared" si="5"/>
        <v>#DIV/0!</v>
      </c>
    </row>
    <row r="21" spans="1:10" ht="12.75">
      <c r="A21" s="6">
        <f t="shared" si="6"/>
        <v>60</v>
      </c>
      <c r="B21" s="8">
        <v>0</v>
      </c>
      <c r="C21">
        <f t="shared" si="8"/>
        <v>0</v>
      </c>
      <c r="D21" s="6" t="e">
        <f t="shared" si="7"/>
        <v>#DIV/0!</v>
      </c>
      <c r="E21" s="6" t="e">
        <f t="shared" si="2"/>
        <v>#DIV/0!</v>
      </c>
      <c r="F21" s="6" t="e">
        <f t="shared" si="3"/>
        <v>#DIV/0!</v>
      </c>
      <c r="G21" s="6" t="e">
        <f t="shared" si="9"/>
        <v>#DIV/0!</v>
      </c>
      <c r="H21" s="6" t="e">
        <f t="shared" si="10"/>
        <v>#DIV/0!</v>
      </c>
      <c r="I21" s="6" t="e">
        <f t="shared" si="4"/>
        <v>#DIV/0!</v>
      </c>
      <c r="J21" s="6" t="e">
        <f t="shared" si="5"/>
        <v>#DIV/0!</v>
      </c>
    </row>
    <row r="22" spans="1:10" ht="12.75">
      <c r="A22" s="6">
        <f t="shared" si="6"/>
        <v>65</v>
      </c>
      <c r="B22" s="8">
        <v>0</v>
      </c>
      <c r="C22">
        <v>0</v>
      </c>
      <c r="D22" s="6" t="e">
        <f t="shared" si="7"/>
        <v>#DIV/0!</v>
      </c>
      <c r="E22" s="6" t="e">
        <f t="shared" si="2"/>
        <v>#DIV/0!</v>
      </c>
      <c r="F22" s="6" t="e">
        <f t="shared" si="3"/>
        <v>#DIV/0!</v>
      </c>
      <c r="G22" s="6" t="e">
        <f t="shared" si="9"/>
        <v>#DIV/0!</v>
      </c>
      <c r="H22" s="6" t="e">
        <f t="shared" si="10"/>
        <v>#DIV/0!</v>
      </c>
      <c r="I22" s="6" t="e">
        <f t="shared" si="4"/>
        <v>#DIV/0!</v>
      </c>
      <c r="J22" s="6" t="e">
        <f t="shared" si="5"/>
        <v>#DIV/0!</v>
      </c>
    </row>
    <row r="23" spans="1:10" ht="12.75">
      <c r="A23" s="6">
        <f t="shared" si="6"/>
        <v>70</v>
      </c>
      <c r="B23" s="8">
        <v>0</v>
      </c>
      <c r="C23">
        <v>0</v>
      </c>
      <c r="D23" s="6" t="e">
        <f t="shared" si="7"/>
        <v>#DIV/0!</v>
      </c>
      <c r="E23" s="6" t="e">
        <f t="shared" si="2"/>
        <v>#DIV/0!</v>
      </c>
      <c r="F23" s="6" t="e">
        <f t="shared" si="3"/>
        <v>#DIV/0!</v>
      </c>
      <c r="G23" s="6" t="e">
        <f t="shared" si="9"/>
        <v>#DIV/0!</v>
      </c>
      <c r="H23" s="6" t="e">
        <f t="shared" si="10"/>
        <v>#DIV/0!</v>
      </c>
      <c r="I23" s="6" t="e">
        <f t="shared" si="4"/>
        <v>#DIV/0!</v>
      </c>
      <c r="J23" s="6" t="e">
        <f t="shared" si="5"/>
        <v>#DIV/0!</v>
      </c>
    </row>
    <row r="24" spans="1:10" ht="12.75">
      <c r="A24" s="6">
        <f t="shared" si="6"/>
        <v>75</v>
      </c>
      <c r="B24" s="8">
        <v>0</v>
      </c>
      <c r="C24">
        <v>0</v>
      </c>
      <c r="D24" s="6" t="e">
        <f t="shared" si="7"/>
        <v>#DIV/0!</v>
      </c>
      <c r="E24" s="6" t="e">
        <f t="shared" si="2"/>
        <v>#DIV/0!</v>
      </c>
      <c r="F24" s="6" t="e">
        <f t="shared" si="3"/>
        <v>#DIV/0!</v>
      </c>
      <c r="G24" s="6" t="e">
        <f t="shared" si="9"/>
        <v>#DIV/0!</v>
      </c>
      <c r="H24" s="6" t="e">
        <f t="shared" si="10"/>
        <v>#DIV/0!</v>
      </c>
      <c r="I24" s="6" t="e">
        <f t="shared" si="4"/>
        <v>#DIV/0!</v>
      </c>
      <c r="J24" s="6" t="e">
        <f t="shared" si="5"/>
        <v>#DIV/0!</v>
      </c>
    </row>
    <row r="25" spans="1:10" ht="12.75">
      <c r="A25" s="6">
        <f t="shared" si="6"/>
        <v>80</v>
      </c>
      <c r="B25" s="8">
        <v>0</v>
      </c>
      <c r="C25">
        <f t="shared" si="8"/>
        <v>0</v>
      </c>
      <c r="D25" s="6" t="e">
        <f t="shared" si="7"/>
        <v>#DIV/0!</v>
      </c>
      <c r="E25" s="6" t="e">
        <f t="shared" si="2"/>
        <v>#DIV/0!</v>
      </c>
      <c r="F25" s="6" t="e">
        <f t="shared" si="3"/>
        <v>#DIV/0!</v>
      </c>
      <c r="G25" s="6" t="e">
        <f t="shared" si="9"/>
        <v>#DIV/0!</v>
      </c>
      <c r="H25" s="6" t="e">
        <f t="shared" si="10"/>
        <v>#DIV/0!</v>
      </c>
      <c r="I25" s="6" t="e">
        <f t="shared" si="4"/>
        <v>#DIV/0!</v>
      </c>
      <c r="J25" s="6" t="e">
        <f t="shared" si="5"/>
        <v>#DIV/0!</v>
      </c>
    </row>
    <row r="26" spans="1:10" ht="12.75">
      <c r="A26" s="6">
        <f t="shared" si="6"/>
        <v>85</v>
      </c>
      <c r="B26" s="8">
        <v>0</v>
      </c>
      <c r="C26">
        <f t="shared" si="8"/>
        <v>0</v>
      </c>
      <c r="D26" s="6" t="e">
        <f t="shared" si="7"/>
        <v>#DIV/0!</v>
      </c>
      <c r="E26" s="6" t="e">
        <f t="shared" si="2"/>
        <v>#DIV/0!</v>
      </c>
      <c r="F26" s="6" t="e">
        <f t="shared" si="3"/>
        <v>#DIV/0!</v>
      </c>
      <c r="G26" s="6" t="e">
        <f t="shared" si="9"/>
        <v>#DIV/0!</v>
      </c>
      <c r="H26" s="6" t="e">
        <f t="shared" si="10"/>
        <v>#DIV/0!</v>
      </c>
      <c r="I26" s="6" t="e">
        <f t="shared" si="4"/>
        <v>#DIV/0!</v>
      </c>
      <c r="J26" s="6" t="e">
        <f t="shared" si="5"/>
        <v>#DIV/0!</v>
      </c>
    </row>
    <row r="27" spans="1:10" ht="12.75">
      <c r="A27" s="6">
        <f t="shared" si="6"/>
        <v>90</v>
      </c>
      <c r="B27" s="8">
        <v>0</v>
      </c>
      <c r="C27">
        <f t="shared" si="8"/>
        <v>0</v>
      </c>
      <c r="D27" s="6" t="e">
        <f t="shared" si="7"/>
        <v>#DIV/0!</v>
      </c>
      <c r="E27" s="6" t="e">
        <f t="shared" si="2"/>
        <v>#DIV/0!</v>
      </c>
      <c r="F27" s="6" t="e">
        <f t="shared" si="3"/>
        <v>#DIV/0!</v>
      </c>
      <c r="G27" s="6" t="e">
        <f t="shared" si="9"/>
        <v>#DIV/0!</v>
      </c>
      <c r="H27" s="6" t="e">
        <f t="shared" si="10"/>
        <v>#DIV/0!</v>
      </c>
      <c r="I27" s="6" t="e">
        <f t="shared" si="4"/>
        <v>#DIV/0!</v>
      </c>
      <c r="J27" s="6" t="e">
        <f t="shared" si="5"/>
        <v>#DIV/0!</v>
      </c>
    </row>
    <row r="28" spans="1:10" ht="12.75">
      <c r="A28" s="6">
        <f t="shared" si="6"/>
        <v>95</v>
      </c>
      <c r="B28" s="8">
        <v>0</v>
      </c>
      <c r="C28">
        <f t="shared" si="8"/>
        <v>0</v>
      </c>
      <c r="D28" s="6" t="e">
        <f t="shared" si="7"/>
        <v>#DIV/0!</v>
      </c>
      <c r="E28" s="6" t="e">
        <f t="shared" si="2"/>
        <v>#DIV/0!</v>
      </c>
      <c r="F28" s="6" t="e">
        <f t="shared" si="3"/>
        <v>#DIV/0!</v>
      </c>
      <c r="G28" s="6" t="e">
        <f t="shared" si="9"/>
        <v>#DIV/0!</v>
      </c>
      <c r="H28" s="6" t="e">
        <f t="shared" si="10"/>
        <v>#DIV/0!</v>
      </c>
      <c r="I28" s="6" t="e">
        <f t="shared" si="4"/>
        <v>#DIV/0!</v>
      </c>
      <c r="J28" s="6" t="e">
        <f t="shared" si="5"/>
        <v>#DIV/0!</v>
      </c>
    </row>
    <row r="29" spans="1:10" ht="12.75">
      <c r="A29" s="6">
        <f t="shared" si="6"/>
        <v>100</v>
      </c>
      <c r="B29" s="8">
        <v>0</v>
      </c>
      <c r="C29">
        <f t="shared" si="8"/>
        <v>0</v>
      </c>
      <c r="D29" s="6" t="e">
        <f t="shared" si="7"/>
        <v>#DIV/0!</v>
      </c>
      <c r="E29" s="7" t="s">
        <v>1</v>
      </c>
      <c r="F29" s="7" t="s">
        <v>1</v>
      </c>
      <c r="G29" s="7" t="s">
        <v>1</v>
      </c>
      <c r="H29" s="7"/>
      <c r="I29" s="7" t="s">
        <v>1</v>
      </c>
      <c r="J29" s="7" t="s">
        <v>1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Soridema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de vida humana</dc:title>
  <dc:subject>Ecologia de populações</dc:subject>
  <dc:creator>Harold Fowler</dc:creator>
  <cp:keywords/>
  <dc:description/>
  <cp:lastModifiedBy>Harold Fowler</cp:lastModifiedBy>
  <dcterms:created xsi:type="dcterms:W3CDTF">1998-09-28T15:16:20Z</dcterms:created>
  <dcterms:modified xsi:type="dcterms:W3CDTF">2010-11-04T20:16:58Z</dcterms:modified>
  <cp:category/>
  <cp:version/>
  <cp:contentType/>
  <cp:contentStatus/>
</cp:coreProperties>
</file>